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Weizenfrei\45_e-commerce_Ab-Werk-Verkauf\03_Onlineshop\15_TK-Box\"/>
    </mc:Choice>
  </mc:AlternateContent>
  <xr:revisionPtr revIDLastSave="0" documentId="13_ncr:1_{20841902-7182-4319-8010-9E75640F66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2" i="1" l="1"/>
  <c r="F53" i="1"/>
  <c r="F55" i="1"/>
  <c r="F56" i="1"/>
  <c r="F51" i="1"/>
  <c r="F43" i="1"/>
  <c r="F44" i="1"/>
  <c r="F45" i="1"/>
  <c r="F46" i="1"/>
  <c r="F47" i="1"/>
  <c r="F48" i="1"/>
  <c r="F49" i="1"/>
  <c r="F33" i="1" l="1"/>
  <c r="F28" i="1"/>
  <c r="F32" i="1" l="1"/>
  <c r="F21" i="1"/>
  <c r="F29" i="1" l="1"/>
  <c r="F20" i="1" l="1"/>
  <c r="F22" i="1"/>
  <c r="F23" i="1"/>
  <c r="F24" i="1"/>
  <c r="F25" i="1"/>
  <c r="F26" i="1"/>
  <c r="F27" i="1"/>
  <c r="F30" i="1"/>
  <c r="F34" i="1" l="1"/>
  <c r="F40" i="1" l="1"/>
  <c r="F41" i="1"/>
  <c r="F42" i="1"/>
  <c r="F35" i="1"/>
  <c r="F36" i="1"/>
  <c r="F37" i="1"/>
  <c r="F38" i="1"/>
  <c r="F19" i="1"/>
  <c r="F58" i="1" l="1"/>
  <c r="F59" i="1" l="1"/>
  <c r="F61" i="1" s="1"/>
</calcChain>
</file>

<file path=xl/sharedStrings.xml><?xml version="1.0" encoding="utf-8"?>
<sst xmlns="http://schemas.openxmlformats.org/spreadsheetml/2006/main" count="105" uniqueCount="70">
  <si>
    <t>Produkt</t>
  </si>
  <si>
    <t>Preis</t>
  </si>
  <si>
    <t>gewünschte Stückanzahl</t>
  </si>
  <si>
    <t>Käsestangerl 100g</t>
  </si>
  <si>
    <t>Kürbiskernweckerl 70g</t>
  </si>
  <si>
    <t>Sonnenblumensemmerl 70g</t>
  </si>
  <si>
    <t>Haferbrot 300g</t>
  </si>
  <si>
    <t>Körndlbrot 300g</t>
  </si>
  <si>
    <t>Buchweizenbrot 300g</t>
  </si>
  <si>
    <t>Landbrot 300g</t>
  </si>
  <si>
    <t>Biskuitroulade 250g</t>
  </si>
  <si>
    <t>Sacherschnitte 200g</t>
  </si>
  <si>
    <t>Streuselküchlein Zwetschke 130g</t>
  </si>
  <si>
    <t>SUMME</t>
  </si>
  <si>
    <t>Schokomuffin 70g</t>
  </si>
  <si>
    <t>Heidelbeermuffin 70g</t>
  </si>
  <si>
    <t>Apfel-Zimt-Muffin 70g</t>
  </si>
  <si>
    <t>Der Betrag beinhaltet 10% Mwst.</t>
  </si>
  <si>
    <t>Laugenweckerl 70g</t>
  </si>
  <si>
    <t>Sesamweckerl - Burger 70g</t>
  </si>
  <si>
    <t>Sonnenblumenbrot 300g</t>
  </si>
  <si>
    <t>Sonntagsbrötchen 70g</t>
  </si>
  <si>
    <t>Gebäck</t>
  </si>
  <si>
    <t>Brot</t>
  </si>
  <si>
    <t>Konditorei</t>
  </si>
  <si>
    <t>2 Stück</t>
  </si>
  <si>
    <t xml:space="preserve">Kaisersemmel 70g </t>
  </si>
  <si>
    <t>Spitzkornweckerl 70g</t>
  </si>
  <si>
    <t xml:space="preserve">Körndlweckerl 70g </t>
  </si>
  <si>
    <t>1 Stück</t>
  </si>
  <si>
    <t>1  Stück</t>
  </si>
  <si>
    <t>Packungs-
inhalt</t>
  </si>
  <si>
    <t>Telefonnummer:</t>
  </si>
  <si>
    <t>2  Stück</t>
  </si>
  <si>
    <t>250g</t>
  </si>
  <si>
    <t>Vintschgerl 70g</t>
  </si>
  <si>
    <t>Artikel-Nr.</t>
  </si>
  <si>
    <t>Brotblume 420g</t>
  </si>
  <si>
    <t>Baguette 200g</t>
  </si>
  <si>
    <t>Preis/Stk</t>
  </si>
  <si>
    <t>WARENWERT</t>
  </si>
  <si>
    <t xml:space="preserve">Vorname: </t>
  </si>
  <si>
    <t xml:space="preserve">Nachname: </t>
  </si>
  <si>
    <t xml:space="preserve">Straße: </t>
  </si>
  <si>
    <t xml:space="preserve">Hausnummer: </t>
  </si>
  <si>
    <t xml:space="preserve">PLZ: </t>
  </si>
  <si>
    <t xml:space="preserve">E-Mail: </t>
  </si>
  <si>
    <t xml:space="preserve">Ort: </t>
  </si>
  <si>
    <t>Tiefkühl-Versand</t>
  </si>
  <si>
    <t>Semmelknödel</t>
  </si>
  <si>
    <t>Marillenknödel</t>
  </si>
  <si>
    <t>Erdbeerknödel</t>
  </si>
  <si>
    <t>Pikante Snacks</t>
  </si>
  <si>
    <t>Kaiserschmarren</t>
  </si>
  <si>
    <t>8 Stück</t>
  </si>
  <si>
    <t>6 Stück</t>
  </si>
  <si>
    <r>
      <t>Riesen-Burger 140g</t>
    </r>
    <r>
      <rPr>
        <b/>
        <sz val="12"/>
        <color theme="1"/>
        <rFont val="Calibri"/>
        <family val="2"/>
        <scheme val="minor"/>
      </rPr>
      <t xml:space="preserve"> </t>
    </r>
  </si>
  <si>
    <r>
      <t>Pane Rustico 300g</t>
    </r>
    <r>
      <rPr>
        <b/>
        <sz val="12"/>
        <color theme="1"/>
        <rFont val="Calibri"/>
        <family val="2"/>
        <scheme val="minor"/>
      </rPr>
      <t xml:space="preserve"> </t>
    </r>
  </si>
  <si>
    <t>bitte ausfüllen</t>
  </si>
  <si>
    <r>
      <t xml:space="preserve">TK VERSAND </t>
    </r>
    <r>
      <rPr>
        <b/>
        <sz val="12"/>
        <color theme="1"/>
        <rFont val="Calibri"/>
        <family val="2"/>
        <scheme val="minor"/>
      </rPr>
      <t>ab 40 EUR Warenwert versandkostenfrei!</t>
    </r>
  </si>
  <si>
    <t xml:space="preserve">Blätterteig Vanille-Kirsch-Tasche 90g </t>
  </si>
  <si>
    <t xml:space="preserve">Apfelstrudel 10cm Stück </t>
  </si>
  <si>
    <t>Topfengolatschen</t>
  </si>
  <si>
    <t xml:space="preserve">Blätterteig 500g  </t>
  </si>
  <si>
    <t xml:space="preserve">ZURÜCK SCHICKEN! </t>
  </si>
  <si>
    <t xml:space="preserve"> TK-BOX BITTE SOFORT </t>
  </si>
  <si>
    <t xml:space="preserve">AM BESTEN DER POST GLEICH WIEDER MITGEBEN. Retouretikett liegt der Rechnung bei. </t>
  </si>
  <si>
    <t>Croissant</t>
  </si>
  <si>
    <t>(wir liefern per Post mit dem )</t>
  </si>
  <si>
    <t>Knödel &amp;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</si>
</sst>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000####"/>
    <numFmt numFmtId="166" formatCode="0000##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36"/>
      <color theme="1"/>
      <name val="KG HAPPY Solid"/>
    </font>
    <font>
      <b/>
      <sz val="36"/>
      <color theme="1"/>
      <name val="KG HAPPY Solid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5" fillId="3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1" applyFont="1" applyFill="1" applyBorder="1"/>
    <xf numFmtId="0" fontId="12" fillId="3" borderId="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/>
    <xf numFmtId="0" fontId="6" fillId="2" borderId="1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6" fontId="0" fillId="0" borderId="5" xfId="0" applyNumberFormat="1" applyBorder="1" applyAlignment="1">
      <alignment horizontal="left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/>
    <xf numFmtId="0" fontId="4" fillId="3" borderId="3" xfId="0" applyFont="1" applyFill="1" applyBorder="1" applyAlignment="1"/>
    <xf numFmtId="0" fontId="1" fillId="0" borderId="23" xfId="0" applyFont="1" applyBorder="1"/>
    <xf numFmtId="0" fontId="0" fillId="0" borderId="4" xfId="0" applyBorder="1"/>
    <xf numFmtId="0" fontId="2" fillId="0" borderId="0" xfId="0" applyFont="1" applyFill="1" applyBorder="1"/>
    <xf numFmtId="43" fontId="15" fillId="3" borderId="0" xfId="0" applyNumberFormat="1" applyFont="1" applyFill="1" applyBorder="1" applyAlignment="1">
      <alignment horizontal="center"/>
    </xf>
    <xf numFmtId="165" fontId="0" fillId="0" borderId="17" xfId="0" applyNumberFormat="1" applyBorder="1" applyAlignment="1">
      <alignment horizontal="left"/>
    </xf>
    <xf numFmtId="0" fontId="0" fillId="3" borderId="0" xfId="0" applyFill="1" applyBorder="1"/>
    <xf numFmtId="164" fontId="2" fillId="4" borderId="25" xfId="0" applyNumberFormat="1" applyFont="1" applyFill="1" applyBorder="1" applyAlignment="1">
      <alignment horizontal="center"/>
    </xf>
    <xf numFmtId="0" fontId="4" fillId="0" borderId="28" xfId="0" applyFont="1" applyBorder="1" applyAlignment="1"/>
    <xf numFmtId="0" fontId="2" fillId="0" borderId="28" xfId="0" applyFont="1" applyBorder="1" applyAlignment="1"/>
    <xf numFmtId="0" fontId="13" fillId="0" borderId="29" xfId="0" applyFont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0" fontId="0" fillId="0" borderId="30" xfId="0" applyBorder="1"/>
    <xf numFmtId="0" fontId="14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2" fillId="0" borderId="21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16" fillId="0" borderId="0" xfId="0" applyFont="1"/>
    <xf numFmtId="0" fontId="17" fillId="3" borderId="0" xfId="0" applyFont="1" applyFill="1" applyBorder="1" applyAlignment="1"/>
    <xf numFmtId="0" fontId="2" fillId="0" borderId="14" xfId="0" applyFont="1" applyBorder="1" applyAlignment="1">
      <alignment wrapText="1"/>
    </xf>
    <xf numFmtId="164" fontId="1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2" fillId="0" borderId="33" xfId="0" applyFont="1" applyBorder="1"/>
    <xf numFmtId="164" fontId="2" fillId="0" borderId="3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43" fontId="15" fillId="5" borderId="34" xfId="0" applyNumberFormat="1" applyFont="1" applyFill="1" applyBorder="1" applyAlignment="1">
      <alignment horizontal="center"/>
    </xf>
    <xf numFmtId="43" fontId="15" fillId="5" borderId="8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1" fillId="0" borderId="23" xfId="0" applyFont="1" applyBorder="1" applyAlignment="1">
      <alignment vertical="top" wrapText="1"/>
    </xf>
    <xf numFmtId="0" fontId="1" fillId="6" borderId="0" xfId="0" applyFont="1" applyFill="1" applyBorder="1" applyAlignment="1">
      <alignment horizontal="center" vertical="top" wrapText="1"/>
    </xf>
    <xf numFmtId="165" fontId="0" fillId="0" borderId="21" xfId="0" applyNumberForma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35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43" fontId="15" fillId="5" borderId="10" xfId="0" applyNumberFormat="1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19" fillId="3" borderId="1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0" fontId="4" fillId="3" borderId="20" xfId="0" applyFont="1" applyFill="1" applyBorder="1" applyAlignment="1"/>
    <xf numFmtId="0" fontId="4" fillId="3" borderId="30" xfId="0" applyFont="1" applyFill="1" applyBorder="1" applyAlignment="1"/>
    <xf numFmtId="0" fontId="4" fillId="3" borderId="12" xfId="0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20"/>
      <color rgb="FFADD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2</xdr:col>
      <xdr:colOff>180975</xdr:colOff>
      <xdr:row>5</xdr:row>
      <xdr:rowOff>209550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285875"/>
          <a:ext cx="3543300" cy="590550"/>
        </a:xfrm>
        <a:prstGeom prst="roundRect">
          <a:avLst/>
        </a:prstGeom>
        <a:solidFill>
          <a:schemeClr val="bg1">
            <a:lumMod val="65000"/>
          </a:schemeClr>
        </a:solidFill>
        <a:ln w="889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991306</xdr:colOff>
      <xdr:row>0</xdr:row>
      <xdr:rowOff>38101</xdr:rowOff>
    </xdr:from>
    <xdr:to>
      <xdr:col>5</xdr:col>
      <xdr:colOff>994506</xdr:colOff>
      <xdr:row>2</xdr:row>
      <xdr:rowOff>38101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3" t="21583" r="33456" b="11749"/>
        <a:stretch/>
      </xdr:blipFill>
      <xdr:spPr bwMode="auto">
        <a:xfrm>
          <a:off x="6744406" y="38101"/>
          <a:ext cx="1384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</xdr:col>
      <xdr:colOff>2752725</xdr:colOff>
      <xdr:row>2</xdr:row>
      <xdr:rowOff>75879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-1" r="61621"/>
        <a:stretch/>
      </xdr:blipFill>
      <xdr:spPr>
        <a:xfrm>
          <a:off x="0" y="600075"/>
          <a:ext cx="2752725" cy="485454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</xdr:row>
      <xdr:rowOff>161924</xdr:rowOff>
    </xdr:from>
    <xdr:to>
      <xdr:col>1</xdr:col>
      <xdr:colOff>3314700</xdr:colOff>
      <xdr:row>5</xdr:row>
      <xdr:rowOff>266699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" y="1276349"/>
          <a:ext cx="4543425" cy="6572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600" b="1">
              <a:solidFill>
                <a:sysClr val="windowText" lastClr="000000"/>
              </a:solidFill>
            </a:rPr>
            <a:t>der Liefertermin deiner TK-Box wird dir</a:t>
          </a:r>
          <a:r>
            <a:rPr lang="de-AT" sz="1600" b="1" baseline="0">
              <a:solidFill>
                <a:sysClr val="windowText" lastClr="000000"/>
              </a:solidFill>
            </a:rPr>
            <a:t> per Mail mitgeteilt.</a:t>
          </a:r>
          <a:endParaRPr lang="de-AT" sz="16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123824</xdr:colOff>
      <xdr:row>1</xdr:row>
      <xdr:rowOff>685800</xdr:rowOff>
    </xdr:from>
    <xdr:to>
      <xdr:col>2</xdr:col>
      <xdr:colOff>1209674</xdr:colOff>
      <xdr:row>3</xdr:row>
      <xdr:rowOff>247329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54339DD-3B07-4CDD-839A-A2D5B2435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8064"/>
        <a:stretch/>
      </xdr:blipFill>
      <xdr:spPr>
        <a:xfrm>
          <a:off x="123824" y="876300"/>
          <a:ext cx="4448175" cy="485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605113</xdr:colOff>
      <xdr:row>1</xdr:row>
      <xdr:rowOff>559373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B40ADA1-B8CE-42D6-A1A3-8EB2BEF0B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377138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3"/>
  <sheetViews>
    <sheetView tabSelected="1" view="pageBreakPreview" topLeftCell="B28" zoomScaleNormal="100" zoomScaleSheetLayoutView="100" workbookViewId="0">
      <selection activeCell="H8" sqref="H8"/>
    </sheetView>
  </sheetViews>
  <sheetFormatPr baseColWidth="10" defaultRowHeight="15" x14ac:dyDescent="0.25"/>
  <cols>
    <col min="1" max="1" width="21" hidden="1" customWidth="1"/>
    <col min="2" max="2" width="50.42578125" customWidth="1"/>
    <col min="3" max="3" width="21.140625" customWidth="1"/>
    <col min="4" max="4" width="14.7109375" customWidth="1"/>
    <col min="5" max="5" width="20.7109375" style="18" customWidth="1"/>
    <col min="6" max="6" width="18.42578125" customWidth="1"/>
  </cols>
  <sheetData>
    <row r="2" spans="1:6" ht="64.5" x14ac:dyDescent="1.5">
      <c r="A2" s="50" t="s">
        <v>48</v>
      </c>
      <c r="B2" s="51"/>
      <c r="C2" s="49"/>
      <c r="D2" s="49"/>
      <c r="E2" s="49"/>
      <c r="F2" s="49"/>
    </row>
    <row r="3" spans="1:6" ht="8.25" customHeight="1" x14ac:dyDescent="0.45">
      <c r="B3" s="2"/>
      <c r="C3" s="2"/>
      <c r="D3" s="2"/>
      <c r="E3" s="16"/>
      <c r="F3" s="2"/>
    </row>
    <row r="4" spans="1:6" ht="23.25" x14ac:dyDescent="0.3">
      <c r="B4" s="74"/>
      <c r="C4" s="74"/>
      <c r="D4" s="72" t="s">
        <v>65</v>
      </c>
      <c r="E4" s="72"/>
      <c r="F4" s="72"/>
    </row>
    <row r="5" spans="1:6" ht="24.75" customHeight="1" x14ac:dyDescent="0.25">
      <c r="D5" s="73" t="s">
        <v>64</v>
      </c>
      <c r="E5" s="73"/>
      <c r="F5" s="73"/>
    </row>
    <row r="6" spans="1:6" ht="36.75" customHeight="1" x14ac:dyDescent="0.25">
      <c r="D6" s="76" t="s">
        <v>66</v>
      </c>
      <c r="E6" s="76"/>
      <c r="F6" s="76"/>
    </row>
    <row r="7" spans="1:6" ht="24" customHeight="1" thickBot="1" x14ac:dyDescent="0.3">
      <c r="B7" s="1"/>
      <c r="C7" s="31"/>
      <c r="D7" s="75"/>
      <c r="E7" s="75"/>
      <c r="F7" s="75"/>
    </row>
    <row r="8" spans="1:6" ht="21.75" customHeight="1" thickBot="1" x14ac:dyDescent="0.3">
      <c r="A8" s="67" t="s">
        <v>41</v>
      </c>
      <c r="B8" s="68"/>
      <c r="C8" s="71" t="s">
        <v>58</v>
      </c>
      <c r="D8" s="71"/>
      <c r="E8" s="71"/>
      <c r="F8" s="71"/>
    </row>
    <row r="9" spans="1:6" ht="21.75" customHeight="1" thickBot="1" x14ac:dyDescent="0.3">
      <c r="A9" s="58" t="s">
        <v>42</v>
      </c>
      <c r="B9" s="59"/>
      <c r="C9" s="71" t="s">
        <v>58</v>
      </c>
      <c r="D9" s="71"/>
      <c r="E9" s="71"/>
      <c r="F9" s="71"/>
    </row>
    <row r="10" spans="1:6" ht="21.75" customHeight="1" thickBot="1" x14ac:dyDescent="0.3">
      <c r="A10" s="58" t="s">
        <v>43</v>
      </c>
      <c r="B10" s="59"/>
      <c r="C10" s="71" t="s">
        <v>58</v>
      </c>
      <c r="D10" s="71"/>
      <c r="E10" s="71"/>
      <c r="F10" s="71"/>
    </row>
    <row r="11" spans="1:6" ht="21.75" customHeight="1" thickBot="1" x14ac:dyDescent="0.3">
      <c r="A11" s="58" t="s">
        <v>44</v>
      </c>
      <c r="B11" s="59"/>
      <c r="C11" s="71" t="s">
        <v>58</v>
      </c>
      <c r="D11" s="71"/>
      <c r="E11" s="71"/>
      <c r="F11" s="71"/>
    </row>
    <row r="12" spans="1:6" ht="21.75" customHeight="1" thickBot="1" x14ac:dyDescent="0.3">
      <c r="A12" s="58" t="s">
        <v>45</v>
      </c>
      <c r="B12" s="59"/>
      <c r="C12" s="71" t="s">
        <v>58</v>
      </c>
      <c r="D12" s="71"/>
      <c r="E12" s="71"/>
      <c r="F12" s="71"/>
    </row>
    <row r="13" spans="1:6" ht="21.75" customHeight="1" thickBot="1" x14ac:dyDescent="0.3">
      <c r="A13" s="58" t="s">
        <v>47</v>
      </c>
      <c r="B13" s="59"/>
      <c r="C13" s="71" t="s">
        <v>58</v>
      </c>
      <c r="D13" s="71"/>
      <c r="E13" s="71"/>
      <c r="F13" s="71"/>
    </row>
    <row r="14" spans="1:6" ht="21.75" customHeight="1" thickBot="1" x14ac:dyDescent="0.3">
      <c r="A14" s="58" t="s">
        <v>46</v>
      </c>
      <c r="B14" s="59"/>
      <c r="C14" s="71" t="s">
        <v>58</v>
      </c>
      <c r="D14" s="71"/>
      <c r="E14" s="71"/>
      <c r="F14" s="71"/>
    </row>
    <row r="15" spans="1:6" ht="25.5" customHeight="1" thickBot="1" x14ac:dyDescent="0.3">
      <c r="A15" s="65" t="s">
        <v>32</v>
      </c>
      <c r="B15" s="66"/>
      <c r="C15" s="71" t="s">
        <v>58</v>
      </c>
      <c r="D15" s="71"/>
      <c r="E15" s="71"/>
      <c r="F15" s="71"/>
    </row>
    <row r="16" spans="1:6" ht="13.5" customHeight="1" thickBot="1" x14ac:dyDescent="0.3"/>
    <row r="17" spans="1:10" ht="50.25" customHeight="1" thickBot="1" x14ac:dyDescent="0.3">
      <c r="A17" s="21" t="s">
        <v>36</v>
      </c>
      <c r="B17" s="20" t="s">
        <v>0</v>
      </c>
      <c r="C17" s="13" t="s">
        <v>31</v>
      </c>
      <c r="D17" s="9" t="s">
        <v>39</v>
      </c>
      <c r="E17" s="17" t="s">
        <v>2</v>
      </c>
      <c r="F17" s="10" t="s">
        <v>1</v>
      </c>
    </row>
    <row r="18" spans="1:10" ht="24" customHeight="1" x14ac:dyDescent="0.25">
      <c r="A18" s="32"/>
      <c r="B18" s="27" t="s">
        <v>22</v>
      </c>
      <c r="C18" s="27"/>
      <c r="D18" s="27"/>
      <c r="E18" s="27"/>
      <c r="F18" s="28"/>
    </row>
    <row r="19" spans="1:10" ht="23.25" customHeight="1" x14ac:dyDescent="0.25">
      <c r="A19" s="26">
        <v>14</v>
      </c>
      <c r="B19" s="7" t="s">
        <v>26</v>
      </c>
      <c r="C19" s="7" t="s">
        <v>25</v>
      </c>
      <c r="D19" s="3">
        <v>1.5</v>
      </c>
      <c r="E19" s="69">
        <v>0</v>
      </c>
      <c r="F19" s="4">
        <f>D19*E19</f>
        <v>0</v>
      </c>
    </row>
    <row r="20" spans="1:10" ht="23.25" customHeight="1" x14ac:dyDescent="0.25">
      <c r="A20" s="26">
        <v>82</v>
      </c>
      <c r="B20" s="7" t="s">
        <v>27</v>
      </c>
      <c r="C20" s="7" t="s">
        <v>25</v>
      </c>
      <c r="D20" s="3">
        <v>1.5</v>
      </c>
      <c r="E20" s="69">
        <v>0</v>
      </c>
      <c r="F20" s="4">
        <f t="shared" ref="F20:F29" si="0">D20*E20</f>
        <v>0</v>
      </c>
    </row>
    <row r="21" spans="1:10" ht="23.25" customHeight="1" x14ac:dyDescent="0.25">
      <c r="A21" s="23">
        <v>600</v>
      </c>
      <c r="B21" s="7" t="s">
        <v>35</v>
      </c>
      <c r="C21" s="7" t="s">
        <v>25</v>
      </c>
      <c r="D21" s="3">
        <v>1.5</v>
      </c>
      <c r="E21" s="69">
        <v>0</v>
      </c>
      <c r="F21" s="4">
        <f t="shared" si="0"/>
        <v>0</v>
      </c>
    </row>
    <row r="22" spans="1:10" ht="23.25" customHeight="1" x14ac:dyDescent="0.25">
      <c r="A22" s="26">
        <v>74</v>
      </c>
      <c r="B22" s="7" t="s">
        <v>28</v>
      </c>
      <c r="C22" s="7" t="s">
        <v>25</v>
      </c>
      <c r="D22" s="3">
        <v>1.5</v>
      </c>
      <c r="E22" s="69">
        <v>0</v>
      </c>
      <c r="F22" s="4">
        <f t="shared" si="0"/>
        <v>0</v>
      </c>
    </row>
    <row r="23" spans="1:10" ht="23.25" customHeight="1" x14ac:dyDescent="0.25">
      <c r="A23" s="23">
        <v>102</v>
      </c>
      <c r="B23" s="7" t="s">
        <v>4</v>
      </c>
      <c r="C23" s="7" t="s">
        <v>25</v>
      </c>
      <c r="D23" s="3">
        <v>1.5</v>
      </c>
      <c r="E23" s="69">
        <v>0</v>
      </c>
      <c r="F23" s="4">
        <f t="shared" si="0"/>
        <v>0</v>
      </c>
    </row>
    <row r="24" spans="1:10" ht="23.25" customHeight="1" x14ac:dyDescent="0.25">
      <c r="A24" s="23">
        <v>191</v>
      </c>
      <c r="B24" s="7" t="s">
        <v>5</v>
      </c>
      <c r="C24" s="7" t="s">
        <v>25</v>
      </c>
      <c r="D24" s="3">
        <v>1.5</v>
      </c>
      <c r="E24" s="69">
        <v>0</v>
      </c>
      <c r="F24" s="4">
        <f t="shared" si="0"/>
        <v>0</v>
      </c>
    </row>
    <row r="25" spans="1:10" ht="23.25" customHeight="1" x14ac:dyDescent="0.25">
      <c r="A25" s="23">
        <v>632</v>
      </c>
      <c r="B25" s="7" t="s">
        <v>21</v>
      </c>
      <c r="C25" s="7" t="s">
        <v>25</v>
      </c>
      <c r="D25" s="3">
        <v>1.5</v>
      </c>
      <c r="E25" s="69">
        <v>0</v>
      </c>
      <c r="F25" s="4">
        <f t="shared" si="0"/>
        <v>0</v>
      </c>
      <c r="J25" s="19"/>
    </row>
    <row r="26" spans="1:10" ht="23.25" customHeight="1" x14ac:dyDescent="0.25">
      <c r="A26" s="26">
        <v>64</v>
      </c>
      <c r="B26" s="7" t="s">
        <v>18</v>
      </c>
      <c r="C26" s="7" t="s">
        <v>25</v>
      </c>
      <c r="D26" s="3">
        <v>1.5</v>
      </c>
      <c r="E26" s="69">
        <v>0</v>
      </c>
      <c r="F26" s="4">
        <f t="shared" si="0"/>
        <v>0</v>
      </c>
    </row>
    <row r="27" spans="1:10" ht="23.25" customHeight="1" x14ac:dyDescent="0.25">
      <c r="A27" s="23">
        <v>532</v>
      </c>
      <c r="B27" s="7" t="s">
        <v>19</v>
      </c>
      <c r="C27" s="7" t="s">
        <v>25</v>
      </c>
      <c r="D27" s="3">
        <v>1.5</v>
      </c>
      <c r="E27" s="69">
        <v>0</v>
      </c>
      <c r="F27" s="4">
        <f t="shared" si="0"/>
        <v>0</v>
      </c>
    </row>
    <row r="28" spans="1:10" ht="23.25" customHeight="1" x14ac:dyDescent="0.25">
      <c r="A28" s="45">
        <v>534</v>
      </c>
      <c r="B28" s="46" t="s">
        <v>56</v>
      </c>
      <c r="C28" s="47" t="s">
        <v>29</v>
      </c>
      <c r="D28" s="3">
        <v>1.3</v>
      </c>
      <c r="E28" s="69">
        <v>0</v>
      </c>
      <c r="F28" s="4">
        <f t="shared" ref="F28" si="1">D28*E28</f>
        <v>0</v>
      </c>
    </row>
    <row r="29" spans="1:10" ht="23.25" customHeight="1" x14ac:dyDescent="0.25">
      <c r="A29" s="24">
        <v>201</v>
      </c>
      <c r="B29" s="7" t="s">
        <v>38</v>
      </c>
      <c r="C29" s="7" t="s">
        <v>29</v>
      </c>
      <c r="D29" s="3">
        <v>1.99</v>
      </c>
      <c r="E29" s="69">
        <v>0</v>
      </c>
      <c r="F29" s="4">
        <f t="shared" si="0"/>
        <v>0</v>
      </c>
    </row>
    <row r="30" spans="1:10" ht="23.25" customHeight="1" thickBot="1" x14ac:dyDescent="0.3">
      <c r="A30" s="24">
        <v>281</v>
      </c>
      <c r="B30" s="7" t="s">
        <v>3</v>
      </c>
      <c r="C30" s="7" t="s">
        <v>29</v>
      </c>
      <c r="D30" s="3">
        <v>1.49</v>
      </c>
      <c r="E30" s="69">
        <v>0</v>
      </c>
      <c r="F30" s="4">
        <f>D30*E30</f>
        <v>0</v>
      </c>
    </row>
    <row r="31" spans="1:10" ht="23.25" customHeight="1" x14ac:dyDescent="0.3">
      <c r="A31" s="32"/>
      <c r="B31" s="29" t="s">
        <v>23</v>
      </c>
      <c r="C31" s="29"/>
      <c r="D31" s="29"/>
      <c r="E31" s="29"/>
      <c r="F31" s="30"/>
    </row>
    <row r="32" spans="1:10" ht="23.25" customHeight="1" x14ac:dyDescent="0.25">
      <c r="A32" s="23">
        <v>130</v>
      </c>
      <c r="B32" s="7" t="s">
        <v>37</v>
      </c>
      <c r="C32" s="7" t="s">
        <v>29</v>
      </c>
      <c r="D32" s="48">
        <v>4.5</v>
      </c>
      <c r="E32" s="69">
        <v>0</v>
      </c>
      <c r="F32" s="4">
        <f>D32*E32</f>
        <v>0</v>
      </c>
    </row>
    <row r="33" spans="1:6" ht="23.25" customHeight="1" x14ac:dyDescent="0.25">
      <c r="A33" s="45">
        <v>541</v>
      </c>
      <c r="B33" s="46" t="s">
        <v>57</v>
      </c>
      <c r="C33" s="47" t="s">
        <v>29</v>
      </c>
      <c r="D33" s="22">
        <v>2.39</v>
      </c>
      <c r="E33" s="69">
        <v>0</v>
      </c>
      <c r="F33" s="4">
        <f>D33*E33</f>
        <v>0</v>
      </c>
    </row>
    <row r="34" spans="1:6" ht="23.25" customHeight="1" x14ac:dyDescent="0.25">
      <c r="A34" s="23">
        <v>121</v>
      </c>
      <c r="B34" s="7" t="s">
        <v>20</v>
      </c>
      <c r="C34" s="7" t="s">
        <v>30</v>
      </c>
      <c r="D34" s="3">
        <v>2.39</v>
      </c>
      <c r="E34" s="69">
        <v>0</v>
      </c>
      <c r="F34" s="4">
        <f t="shared" ref="F34:F49" si="2">D34*E34</f>
        <v>0</v>
      </c>
    </row>
    <row r="35" spans="1:6" ht="23.25" customHeight="1" x14ac:dyDescent="0.25">
      <c r="A35" s="26">
        <v>31</v>
      </c>
      <c r="B35" s="7" t="s">
        <v>6</v>
      </c>
      <c r="C35" s="7" t="s">
        <v>30</v>
      </c>
      <c r="D35" s="3">
        <v>2.39</v>
      </c>
      <c r="E35" s="69">
        <v>0</v>
      </c>
      <c r="F35" s="4">
        <f t="shared" si="2"/>
        <v>0</v>
      </c>
    </row>
    <row r="36" spans="1:6" ht="23.25" customHeight="1" x14ac:dyDescent="0.25">
      <c r="A36" s="26">
        <v>44</v>
      </c>
      <c r="B36" s="7" t="s">
        <v>8</v>
      </c>
      <c r="C36" s="7" t="s">
        <v>30</v>
      </c>
      <c r="D36" s="3">
        <v>2.39</v>
      </c>
      <c r="E36" s="69">
        <v>0</v>
      </c>
      <c r="F36" s="4">
        <f t="shared" si="2"/>
        <v>0</v>
      </c>
    </row>
    <row r="37" spans="1:6" ht="23.25" customHeight="1" x14ac:dyDescent="0.25">
      <c r="A37" s="26">
        <v>22</v>
      </c>
      <c r="B37" s="7" t="s">
        <v>7</v>
      </c>
      <c r="C37" s="7" t="s">
        <v>30</v>
      </c>
      <c r="D37" s="3">
        <v>2.39</v>
      </c>
      <c r="E37" s="69">
        <v>0</v>
      </c>
      <c r="F37" s="4">
        <f t="shared" si="2"/>
        <v>0</v>
      </c>
    </row>
    <row r="38" spans="1:6" ht="23.25" customHeight="1" thickBot="1" x14ac:dyDescent="0.3">
      <c r="A38" s="24">
        <v>360</v>
      </c>
      <c r="B38" s="7" t="s">
        <v>9</v>
      </c>
      <c r="C38" s="7" t="s">
        <v>30</v>
      </c>
      <c r="D38" s="3">
        <v>2.39</v>
      </c>
      <c r="E38" s="69">
        <v>0</v>
      </c>
      <c r="F38" s="4">
        <f t="shared" si="2"/>
        <v>0</v>
      </c>
    </row>
    <row r="39" spans="1:6" ht="23.25" customHeight="1" x14ac:dyDescent="0.3">
      <c r="A39" s="32"/>
      <c r="B39" s="29" t="s">
        <v>24</v>
      </c>
      <c r="C39" s="29"/>
      <c r="D39" s="29"/>
      <c r="E39" s="29"/>
      <c r="F39" s="30"/>
    </row>
    <row r="40" spans="1:6" ht="23.25" customHeight="1" x14ac:dyDescent="0.25">
      <c r="A40" s="23">
        <v>140</v>
      </c>
      <c r="B40" s="7" t="s">
        <v>14</v>
      </c>
      <c r="C40" s="7" t="s">
        <v>25</v>
      </c>
      <c r="D40" s="3">
        <v>2.79</v>
      </c>
      <c r="E40" s="69">
        <v>0</v>
      </c>
      <c r="F40" s="4">
        <f t="shared" si="2"/>
        <v>0</v>
      </c>
    </row>
    <row r="41" spans="1:6" ht="23.25" customHeight="1" x14ac:dyDescent="0.25">
      <c r="A41" s="23">
        <v>150</v>
      </c>
      <c r="B41" s="7" t="s">
        <v>15</v>
      </c>
      <c r="C41" s="7" t="s">
        <v>25</v>
      </c>
      <c r="D41" s="3">
        <v>2.79</v>
      </c>
      <c r="E41" s="69">
        <v>0</v>
      </c>
      <c r="F41" s="4">
        <f t="shared" si="2"/>
        <v>0</v>
      </c>
    </row>
    <row r="42" spans="1:6" ht="23.25" customHeight="1" x14ac:dyDescent="0.25">
      <c r="A42" s="23">
        <v>460</v>
      </c>
      <c r="B42" s="7" t="s">
        <v>16</v>
      </c>
      <c r="C42" s="7" t="s">
        <v>25</v>
      </c>
      <c r="D42" s="3">
        <v>2.79</v>
      </c>
      <c r="E42" s="69">
        <v>0</v>
      </c>
      <c r="F42" s="4">
        <f t="shared" si="2"/>
        <v>0</v>
      </c>
    </row>
    <row r="43" spans="1:6" ht="23.25" customHeight="1" x14ac:dyDescent="0.25">
      <c r="A43" s="23">
        <v>570</v>
      </c>
      <c r="B43" s="7" t="s">
        <v>10</v>
      </c>
      <c r="C43" s="7" t="s">
        <v>30</v>
      </c>
      <c r="D43" s="3">
        <v>3.99</v>
      </c>
      <c r="E43" s="69">
        <v>0</v>
      </c>
      <c r="F43" s="4">
        <f t="shared" si="2"/>
        <v>0</v>
      </c>
    </row>
    <row r="44" spans="1:6" ht="23.25" customHeight="1" x14ac:dyDescent="0.25">
      <c r="A44" s="23">
        <v>561</v>
      </c>
      <c r="B44" s="7" t="s">
        <v>11</v>
      </c>
      <c r="C44" s="7" t="s">
        <v>30</v>
      </c>
      <c r="D44" s="3">
        <v>4.99</v>
      </c>
      <c r="E44" s="69">
        <v>0</v>
      </c>
      <c r="F44" s="4">
        <f t="shared" si="2"/>
        <v>0</v>
      </c>
    </row>
    <row r="45" spans="1:6" ht="23.25" customHeight="1" x14ac:dyDescent="0.25">
      <c r="A45" s="23">
        <v>684</v>
      </c>
      <c r="B45" s="7" t="s">
        <v>12</v>
      </c>
      <c r="C45" s="7" t="s">
        <v>30</v>
      </c>
      <c r="D45" s="3">
        <v>1.99</v>
      </c>
      <c r="E45" s="69">
        <v>0</v>
      </c>
      <c r="F45" s="4">
        <f t="shared" si="2"/>
        <v>0</v>
      </c>
    </row>
    <row r="46" spans="1:6" ht="23.25" customHeight="1" x14ac:dyDescent="0.25">
      <c r="A46" s="24"/>
      <c r="B46" s="56" t="s">
        <v>60</v>
      </c>
      <c r="C46" s="56" t="s">
        <v>30</v>
      </c>
      <c r="D46" s="57">
        <v>1.99</v>
      </c>
      <c r="E46" s="69">
        <v>0</v>
      </c>
      <c r="F46" s="4">
        <f t="shared" si="2"/>
        <v>0</v>
      </c>
    </row>
    <row r="47" spans="1:6" ht="23.25" customHeight="1" x14ac:dyDescent="0.25">
      <c r="A47" s="24"/>
      <c r="B47" s="56" t="s">
        <v>61</v>
      </c>
      <c r="C47" s="56" t="s">
        <v>30</v>
      </c>
      <c r="D47" s="57">
        <v>2.99</v>
      </c>
      <c r="E47" s="69">
        <v>0</v>
      </c>
      <c r="F47" s="4">
        <f t="shared" si="2"/>
        <v>0</v>
      </c>
    </row>
    <row r="48" spans="1:6" ht="23.25" customHeight="1" x14ac:dyDescent="0.25">
      <c r="A48" s="24"/>
      <c r="B48" s="56" t="s">
        <v>62</v>
      </c>
      <c r="C48" s="56" t="s">
        <v>33</v>
      </c>
      <c r="D48" s="57">
        <v>2.99</v>
      </c>
      <c r="E48" s="69">
        <v>0</v>
      </c>
      <c r="F48" s="4">
        <f t="shared" si="2"/>
        <v>0</v>
      </c>
    </row>
    <row r="49" spans="1:7" ht="25.5" customHeight="1" thickBot="1" x14ac:dyDescent="0.3">
      <c r="A49" s="25">
        <v>830</v>
      </c>
      <c r="B49" s="52" t="s">
        <v>63</v>
      </c>
      <c r="C49" s="8" t="s">
        <v>29</v>
      </c>
      <c r="D49" s="5">
        <v>5</v>
      </c>
      <c r="E49" s="70">
        <v>0</v>
      </c>
      <c r="F49" s="4">
        <f t="shared" si="2"/>
        <v>0</v>
      </c>
    </row>
    <row r="50" spans="1:7" ht="25.5" customHeight="1" thickBot="1" x14ac:dyDescent="0.35">
      <c r="A50" s="92" t="s">
        <v>69</v>
      </c>
      <c r="B50" s="93"/>
      <c r="C50" s="93"/>
      <c r="D50" s="93"/>
      <c r="E50" s="93"/>
      <c r="F50" s="94"/>
    </row>
    <row r="51" spans="1:7" ht="25.5" customHeight="1" x14ac:dyDescent="0.25">
      <c r="A51" s="77"/>
      <c r="B51" s="79" t="s">
        <v>49</v>
      </c>
      <c r="C51" s="80" t="s">
        <v>54</v>
      </c>
      <c r="D51" s="81">
        <v>4.99</v>
      </c>
      <c r="E51" s="82">
        <v>0</v>
      </c>
      <c r="F51" s="83">
        <f>D51*E51</f>
        <v>0</v>
      </c>
      <c r="G51" s="55"/>
    </row>
    <row r="52" spans="1:7" ht="25.5" customHeight="1" x14ac:dyDescent="0.25">
      <c r="A52" s="77"/>
      <c r="B52" s="84" t="s">
        <v>50</v>
      </c>
      <c r="C52" s="54" t="s">
        <v>55</v>
      </c>
      <c r="D52" s="53">
        <v>4.99</v>
      </c>
      <c r="E52" s="69">
        <v>0</v>
      </c>
      <c r="F52" s="4">
        <f t="shared" ref="F52:F56" si="3">D52*E52</f>
        <v>0</v>
      </c>
    </row>
    <row r="53" spans="1:7" ht="25.5" customHeight="1" x14ac:dyDescent="0.25">
      <c r="A53" s="77"/>
      <c r="B53" s="84" t="s">
        <v>51</v>
      </c>
      <c r="C53" s="54" t="s">
        <v>55</v>
      </c>
      <c r="D53" s="53">
        <v>4.99</v>
      </c>
      <c r="E53" s="69">
        <v>0</v>
      </c>
      <c r="F53" s="4">
        <f t="shared" si="3"/>
        <v>0</v>
      </c>
    </row>
    <row r="54" spans="1:7" ht="25.5" customHeight="1" x14ac:dyDescent="0.25">
      <c r="A54" s="77"/>
      <c r="B54" s="84" t="s">
        <v>67</v>
      </c>
      <c r="C54" s="54" t="s">
        <v>55</v>
      </c>
      <c r="D54" s="53">
        <v>3.6</v>
      </c>
      <c r="E54" s="69">
        <v>0</v>
      </c>
      <c r="F54" s="4">
        <f t="shared" si="3"/>
        <v>0</v>
      </c>
    </row>
    <row r="55" spans="1:7" ht="25.5" customHeight="1" x14ac:dyDescent="0.25">
      <c r="A55" s="77"/>
      <c r="B55" s="84" t="s">
        <v>52</v>
      </c>
      <c r="C55" s="54" t="s">
        <v>54</v>
      </c>
      <c r="D55" s="53">
        <v>4.99</v>
      </c>
      <c r="E55" s="69">
        <v>0</v>
      </c>
      <c r="F55" s="4">
        <f t="shared" si="3"/>
        <v>0</v>
      </c>
    </row>
    <row r="56" spans="1:7" ht="25.5" customHeight="1" thickBot="1" x14ac:dyDescent="0.3">
      <c r="A56" s="77"/>
      <c r="B56" s="85" t="s">
        <v>53</v>
      </c>
      <c r="C56" s="86" t="s">
        <v>34</v>
      </c>
      <c r="D56" s="87">
        <v>2.99</v>
      </c>
      <c r="E56" s="70">
        <v>0</v>
      </c>
      <c r="F56" s="88">
        <f t="shared" si="3"/>
        <v>0</v>
      </c>
    </row>
    <row r="57" spans="1:7" ht="23.25" customHeight="1" thickBot="1" x14ac:dyDescent="0.3">
      <c r="A57" s="35"/>
      <c r="B57" s="33"/>
      <c r="C57" s="11"/>
      <c r="D57" s="12"/>
      <c r="E57" s="34"/>
      <c r="F57" s="78"/>
    </row>
    <row r="58" spans="1:7" ht="23.25" customHeight="1" x14ac:dyDescent="0.3">
      <c r="A58" s="36"/>
      <c r="B58" s="89"/>
      <c r="C58" s="62" t="s">
        <v>40</v>
      </c>
      <c r="D58" s="63"/>
      <c r="E58" s="64"/>
      <c r="F58" s="41">
        <f>SUM(F19:F56)</f>
        <v>0</v>
      </c>
    </row>
    <row r="59" spans="1:7" ht="21.75" customHeight="1" x14ac:dyDescent="0.3">
      <c r="A59" s="36"/>
      <c r="B59" s="90"/>
      <c r="C59" s="38" t="s">
        <v>59</v>
      </c>
      <c r="D59" s="39"/>
      <c r="E59" s="40"/>
      <c r="F59" s="37">
        <f>IF(F58&gt;=40,0,8)</f>
        <v>8</v>
      </c>
    </row>
    <row r="60" spans="1:7" ht="18" customHeight="1" thickBot="1" x14ac:dyDescent="0.3">
      <c r="B60" s="91"/>
      <c r="C60" s="60" t="s">
        <v>68</v>
      </c>
      <c r="D60" s="61"/>
      <c r="E60" s="61"/>
      <c r="F60" s="61"/>
    </row>
    <row r="61" spans="1:7" ht="21.75" customHeight="1" thickBot="1" x14ac:dyDescent="0.4">
      <c r="B61" s="91"/>
      <c r="C61" s="19"/>
      <c r="D61" s="42"/>
      <c r="E61" s="43" t="s">
        <v>13</v>
      </c>
      <c r="F61" s="44">
        <f>F58+F59</f>
        <v>8</v>
      </c>
      <c r="G61" s="19"/>
    </row>
    <row r="62" spans="1:7" ht="16.5" thickTop="1" x14ac:dyDescent="0.25">
      <c r="B62" s="14"/>
    </row>
    <row r="63" spans="1:7" x14ac:dyDescent="0.25">
      <c r="B63" s="15"/>
      <c r="F63" s="6" t="s">
        <v>17</v>
      </c>
    </row>
  </sheetData>
  <mergeCells count="23">
    <mergeCell ref="D4:F4"/>
    <mergeCell ref="D5:F5"/>
    <mergeCell ref="D6:F6"/>
    <mergeCell ref="C11:F11"/>
    <mergeCell ref="C12:F12"/>
    <mergeCell ref="C8:F8"/>
    <mergeCell ref="C9:F9"/>
    <mergeCell ref="C10:F10"/>
    <mergeCell ref="A8:B8"/>
    <mergeCell ref="A9:B9"/>
    <mergeCell ref="A10:B10"/>
    <mergeCell ref="A11:B11"/>
    <mergeCell ref="A12:B12"/>
    <mergeCell ref="C13:F13"/>
    <mergeCell ref="A13:B13"/>
    <mergeCell ref="C14:F14"/>
    <mergeCell ref="C15:F15"/>
    <mergeCell ref="C60:F60"/>
    <mergeCell ref="C58:E58"/>
    <mergeCell ref="A14:B14"/>
    <mergeCell ref="A15:B15"/>
    <mergeCell ref="A50:F50"/>
    <mergeCell ref="B60:B61"/>
  </mergeCells>
  <pageMargins left="0.70866141732283472" right="0.70866141732283472" top="0.78740157480314965" bottom="0.78740157480314965" header="0.31496062992125984" footer="0.31496062992125984"/>
  <pageSetup paperSize="9" scale="4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Eichinger</dc:creator>
  <cp:lastModifiedBy>Georg Eichinger</cp:lastModifiedBy>
  <cp:lastPrinted>2020-09-20T07:03:03Z</cp:lastPrinted>
  <dcterms:created xsi:type="dcterms:W3CDTF">2020-03-15T09:11:04Z</dcterms:created>
  <dcterms:modified xsi:type="dcterms:W3CDTF">2020-11-14T11:29:12Z</dcterms:modified>
</cp:coreProperties>
</file>